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TravauxIngénierie\03_MARCHES\2025\18-25FS018 - Fournitures d'ateliers au profit du CHU de Bordeaux\1-préparation\projet DCE\DCE V4 - selon remarques V2 CECOMA\BPU\"/>
    </mc:Choice>
  </mc:AlternateContent>
  <xr:revisionPtr revIDLastSave="0" documentId="13_ncr:1_{E3123E03-30B5-4F75-BF32-9374171C6B18}" xr6:coauthVersionLast="47" xr6:coauthVersionMax="47" xr10:uidLastSave="{00000000-0000-0000-0000-000000000000}"/>
  <bookViews>
    <workbookView xWindow="-25320" yWindow="1095" windowWidth="25440" windowHeight="15270" xr2:uid="{00000000-000D-0000-FFFF-FFFF00000000}"/>
  </bookViews>
  <sheets>
    <sheet name="BPU Lot 01 CONTROLE D'ACCES" sheetId="1" r:id="rId1"/>
  </sheets>
  <definedNames>
    <definedName name="_xlnm._FilterDatabase" localSheetId="0" hidden="1">'BPU Lot 01 CONTROLE D''ACCES'!$A$12:$H$76</definedName>
    <definedName name="_xlnm.Print_Titles" localSheetId="0">'BPU Lot 01 CONTROLE D''ACCES'!$1:$12</definedName>
    <definedName name="_xlnm.Print_Area" localSheetId="0">'BPU Lot 01 CONTROLE D''ACCES'!$A$1:$G$76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8" i="1" l="1"/>
  <c r="G39" i="1"/>
  <c r="G40" i="1"/>
  <c r="G41" i="1"/>
  <c r="G42" i="1"/>
  <c r="G43" i="1"/>
  <c r="G3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<sst xmlns="http://schemas.openxmlformats.org/spreadsheetml/2006/main" count="148" uniqueCount="100">
  <si>
    <t>DESIGNATION</t>
  </si>
  <si>
    <t>REFERENCE</t>
  </si>
  <si>
    <t>CONDT.</t>
  </si>
  <si>
    <t xml:space="preserve">Prix  T.T.C </t>
  </si>
  <si>
    <t xml:space="preserve">Prix  H.T </t>
  </si>
  <si>
    <t>REMISES CATALOGUES</t>
  </si>
  <si>
    <t>% DE REMISE</t>
  </si>
  <si>
    <t>FOURNISSEURS</t>
  </si>
  <si>
    <t>TIL</t>
  </si>
  <si>
    <t>Vachette</t>
  </si>
  <si>
    <t>Aperio</t>
  </si>
  <si>
    <t>Wikhaus</t>
  </si>
  <si>
    <t>Smart'air</t>
  </si>
  <si>
    <t>LOT 01 - CONTRÔLE D'ACCES - BPU</t>
  </si>
  <si>
    <t>Batterie plomb 12v 1,2Ah FR</t>
  </si>
  <si>
    <t>Batterie plomb 12v 2,1Ah FR</t>
  </si>
  <si>
    <t>Batterie plomb 12v 7Ah FR</t>
  </si>
  <si>
    <t>Batterie plomb 12v 12Ah FR</t>
  </si>
  <si>
    <t>Batterie plomb 12v 17Ah FR</t>
  </si>
  <si>
    <t>Serrure KEL 515 motorisée</t>
  </si>
  <si>
    <t>Serrure KEL 418 motorisée</t>
  </si>
  <si>
    <t>Serrure KEL 460 motorisée</t>
  </si>
  <si>
    <t xml:space="preserve">SIRENE EXT.NFA2P TYPE 3 </t>
  </si>
  <si>
    <t xml:space="preserve">Bequille APERIO </t>
  </si>
  <si>
    <t>Smart Guard  SG-SS-G  Indoor</t>
  </si>
  <si>
    <t>Boutons Anti Panique  ETN 484-I  PB1010   190721</t>
  </si>
  <si>
    <t>Hub LEC00AP08 Model : AH30</t>
  </si>
  <si>
    <t>Clavier à code EX6M-72c Manuel</t>
  </si>
  <si>
    <t>Module Porte d'entrée MDI632-RD  v3,5</t>
  </si>
  <si>
    <t>MOD3-IP  UTL20A71958  v4,2,3</t>
  </si>
  <si>
    <t>Coffre  COF22   170mm/130mm</t>
  </si>
  <si>
    <t>Module MDP2  v5,0  MDP17012044</t>
  </si>
  <si>
    <t>Module MLD1-RS485-RD  FIRMWARE  MLD v1,11,0</t>
  </si>
  <si>
    <t>Module MDP1-RD  MDP17001404  v4,9</t>
  </si>
  <si>
    <t>Module MDP1-RD  MDP17001406  v4,9</t>
  </si>
  <si>
    <t>Module MDP1-RS485  v3,2</t>
  </si>
  <si>
    <t>Module Alim° AL 1260SB  230v CA</t>
  </si>
  <si>
    <t xml:space="preserve">Module Alim° AL 1230SB  </t>
  </si>
  <si>
    <t>Module Alim° CL 12v 5A DIN   700070099</t>
  </si>
  <si>
    <t>Poignée à Codes/Cartes SNCB16SL3V  707VI</t>
  </si>
  <si>
    <t>Poignée de Tirage LH2750/115 PZ</t>
  </si>
  <si>
    <t>Lecteur TIL LEC05XF2000-NB0</t>
  </si>
  <si>
    <t>Lecteur TIL LEC05XF2020-NB0</t>
  </si>
  <si>
    <t>Lecteur TIL LEC05XF2040-NB0</t>
  </si>
  <si>
    <t>Lecteur TIL LEC05XF2200-NB5T</t>
  </si>
  <si>
    <t>Lecteur TIL LEC05XF4200-NB5</t>
  </si>
  <si>
    <t>Lecteur Model : AH30  LEC00AP08</t>
  </si>
  <si>
    <t>Detecteur d'ouverture Magnétique IM1640PAG</t>
  </si>
  <si>
    <t>Detecteur Double Tech° Miroir HYW   DT8016 MF5</t>
  </si>
  <si>
    <t>Declencheur  LEG  138032  DCMIS 1 Contact 2PIE</t>
  </si>
  <si>
    <t>Detecteur ouverture NFA2P Métal</t>
  </si>
  <si>
    <t>Demi cylindre electronique  30-10</t>
  </si>
  <si>
    <t>Cylindre électronique     35-35</t>
  </si>
  <si>
    <t>Cylindre électronique     30-40</t>
  </si>
  <si>
    <t>Boutons Poussoir 12-24v DC  REF : PBAL2</t>
  </si>
  <si>
    <t>Coffres Alim°  G 13802N-A</t>
  </si>
  <si>
    <t>Coffres Alim°  G 1224-84N-C</t>
  </si>
  <si>
    <t>Ventouse Electro° EF 550CTC/I     24/48v</t>
  </si>
  <si>
    <t>Ventouse Electro° EF 550CTC        12/24v</t>
  </si>
  <si>
    <t>Ventouse Electro° EM 5300H  NF    24/48v</t>
  </si>
  <si>
    <t>Ventouse Electro° EF 300CTC/I       24/48v</t>
  </si>
  <si>
    <t>Ventouse Electro° EF 300CTC       12/24v</t>
  </si>
  <si>
    <t>Ventouse Electro°  V3SR   300kg  12/24v</t>
  </si>
  <si>
    <t>Ventouse Electro°  V5SR   500kg  24/48v</t>
  </si>
  <si>
    <t>Support Ventouse  EF 550 L</t>
  </si>
  <si>
    <t>Contre Plaque  ARMP 500   12,4mm</t>
  </si>
  <si>
    <t>Contre Plaque  APEF 550   16,6mm</t>
  </si>
  <si>
    <t>Flexible Applique  F0524000004-B  GF 45</t>
  </si>
  <si>
    <t>Connecteur RJ45  CAT.6 STP  TN002S</t>
  </si>
  <si>
    <t>Bornes à Vis  BJ ABS BLC AP 2x10  SV10DAD</t>
  </si>
  <si>
    <t>Interrupteur Horaire  230v 50Hz 24H  16A  200h</t>
  </si>
  <si>
    <t>YUASA</t>
  </si>
  <si>
    <t>ASSA ABLOY</t>
  </si>
  <si>
    <t>ITESA / VANDERBILT</t>
  </si>
  <si>
    <t>SIGMAFS</t>
  </si>
  <si>
    <t>XPR</t>
  </si>
  <si>
    <t>JPM</t>
  </si>
  <si>
    <t>STID</t>
  </si>
  <si>
    <t>ARITEC</t>
  </si>
  <si>
    <t>HONEYWELL</t>
  </si>
  <si>
    <t>LE GRAND</t>
  </si>
  <si>
    <t>BECUWE</t>
  </si>
  <si>
    <t>WINKHAUS</t>
  </si>
  <si>
    <t>ELMDENE</t>
  </si>
  <si>
    <t>SEWOSY</t>
  </si>
  <si>
    <t>DORMA</t>
  </si>
  <si>
    <t>CDVI</t>
  </si>
  <si>
    <t>HAGER</t>
  </si>
  <si>
    <t>Béquille électronique E900 V3 OFFLINE - lecteur MIFARE / DESFIRE - pile incluse</t>
  </si>
  <si>
    <t>Béquille électronique H900 V3 OFFLINE Inox - Poignée Main Gauche - lecteur MIFARE / DESFIRE - carré 7/8 mm - pile incluse</t>
  </si>
  <si>
    <t>Béquille électronique H900 V3 OFFLINE Inox - Poignée Main Droite - lecteur MIFARE / DESFIRE - carré 7/8 mm - pile incluse</t>
  </si>
  <si>
    <t>Serrure KS100 V3 pour baie informatique standard - 25mm x 150mm - lecteur MIFARE / DESFIRE - Alim. Pile AA</t>
  </si>
  <si>
    <t>Verrou de casier/tiroir à came KL100 - pile incluse (Diamètre 19 ou 22 mm et déclinaisons d'épaisseur pour portes bois ou métal)</t>
  </si>
  <si>
    <t>Cylindre électronique C900 V3 OFFLINE Inox - lecteur MIFARE / DESFIRE</t>
  </si>
  <si>
    <t>Demi-cylindre électronique C900 OFFLINE Inox - lecteur MIFARE / DESFIRE</t>
  </si>
  <si>
    <t>VANDERBILT</t>
  </si>
  <si>
    <t>A COMPLETER</t>
  </si>
  <si>
    <t xml:space="preserve">La mention de la marque est indicative et reflete le niveau de performance souhaité. Si le candidat propose une autre marque il doit en faire mention dans la colonne appropriée </t>
  </si>
  <si>
    <t>MARQUE DU PRODUIT ou équivalent</t>
  </si>
  <si>
    <t>à compléter le cas échéant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</si>
</sst>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FFFFFF"/>
      <name val="Calibri"/>
      <family val="2"/>
    </font>
    <font>
      <sz val="10"/>
      <name val="Arial"/>
      <family val="2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8" tint="-0.249977111117893"/>
        <bgColor rgb="FF000000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Fill="1" applyBorder="1"/>
    <xf numFmtId="164" fontId="0" fillId="0" borderId="1" xfId="1" applyNumberFormat="1" applyFont="1" applyBorder="1"/>
    <xf numFmtId="164" fontId="0" fillId="0" borderId="0" xfId="1" applyNumberFormat="1" applyFont="1"/>
    <xf numFmtId="0" fontId="2" fillId="0" borderId="0" xfId="0" applyFont="1" applyAlignment="1">
      <alignment horizontal="left"/>
    </xf>
    <xf numFmtId="0" fontId="7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5" fillId="3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center" vertical="center" wrapText="1"/>
    </xf>
    <xf numFmtId="0" fontId="5" fillId="4" borderId="1" xfId="3" applyFont="1" applyFill="1" applyBorder="1" applyAlignment="1">
      <alignment horizontal="center" vertical="center"/>
    </xf>
    <xf numFmtId="9" fontId="8" fillId="0" borderId="1" xfId="4" applyFont="1" applyBorder="1" applyAlignment="1">
      <alignment horizontal="center"/>
    </xf>
    <xf numFmtId="0" fontId="5" fillId="4" borderId="1" xfId="3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 applyProtection="1">
      <alignment horizontal="center" vertical="center" wrapText="1"/>
    </xf>
    <xf numFmtId="164" fontId="0" fillId="0" borderId="1" xfId="1" applyNumberFormat="1" applyFont="1" applyFill="1" applyBorder="1"/>
    <xf numFmtId="0" fontId="0" fillId="5" borderId="1" xfId="0" applyFill="1" applyBorder="1" applyAlignment="1">
      <alignment horizontal="center"/>
    </xf>
    <xf numFmtId="164" fontId="0" fillId="5" borderId="1" xfId="1" applyNumberFormat="1" applyFont="1" applyFill="1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1" applyNumberFormat="1" applyFont="1" applyFill="1" applyBorder="1"/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 wrapText="1"/>
    </xf>
    <xf numFmtId="0" fontId="0" fillId="0" borderId="0" xfId="0" applyFont="1" applyAlignment="1"/>
    <xf numFmtId="0" fontId="5" fillId="3" borderId="3" xfId="3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 2" xfId="3" xr:uid="{00000000-0005-0000-0000-000002000000}"/>
    <cellStyle name="Normal 4 2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1924206</xdr:colOff>
      <xdr:row>5</xdr:row>
      <xdr:rowOff>54720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2776" cy="982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0"/>
  <sheetViews>
    <sheetView tabSelected="1" zoomScaleNormal="100" workbookViewId="0">
      <selection activeCell="C14" sqref="C14"/>
    </sheetView>
  </sheetViews>
  <sheetFormatPr baseColWidth="10" defaultRowHeight="14.4" x14ac:dyDescent="0.3"/>
  <cols>
    <col min="1" max="1" width="80.6640625" style="11" customWidth="1"/>
    <col min="2" max="2" width="19.109375" style="5" customWidth="1"/>
    <col min="3" max="3" width="23.5546875" style="5" customWidth="1"/>
    <col min="4" max="5" width="20.6640625" style="5" customWidth="1"/>
    <col min="6" max="7" width="20.6640625" style="8" customWidth="1"/>
  </cols>
  <sheetData>
    <row r="1" spans="1:7" s="1" customFormat="1" x14ac:dyDescent="0.3">
      <c r="A1" s="9"/>
      <c r="B1" s="2"/>
      <c r="C1" s="2"/>
      <c r="D1" s="2"/>
      <c r="E1" s="2"/>
      <c r="F1" s="6"/>
      <c r="G1" s="6"/>
    </row>
    <row r="2" spans="1:7" s="1" customFormat="1" x14ac:dyDescent="0.3">
      <c r="A2" s="9"/>
      <c r="B2" s="2"/>
      <c r="C2" s="2"/>
      <c r="D2" s="2"/>
      <c r="E2" s="2"/>
      <c r="F2" s="6"/>
      <c r="G2" s="6"/>
    </row>
    <row r="3" spans="1:7" s="1" customFormat="1" x14ac:dyDescent="0.3">
      <c r="A3" s="9"/>
      <c r="B3" s="2"/>
      <c r="C3" s="2"/>
      <c r="D3" s="2"/>
      <c r="E3" s="2"/>
      <c r="F3" s="6"/>
      <c r="G3" s="6"/>
    </row>
    <row r="4" spans="1:7" s="1" customFormat="1" x14ac:dyDescent="0.3">
      <c r="A4" s="9"/>
      <c r="B4" s="2"/>
      <c r="C4" s="2"/>
      <c r="D4" s="2"/>
      <c r="E4" s="2"/>
      <c r="F4" s="6"/>
      <c r="G4" s="6"/>
    </row>
    <row r="5" spans="1:7" s="1" customFormat="1" x14ac:dyDescent="0.3">
      <c r="A5" s="9"/>
      <c r="B5" s="2"/>
      <c r="C5" s="2"/>
      <c r="D5" s="2"/>
      <c r="E5" s="2"/>
      <c r="F5" s="6"/>
      <c r="G5" s="6"/>
    </row>
    <row r="6" spans="1:7" s="1" customFormat="1" x14ac:dyDescent="0.3">
      <c r="A6" s="9"/>
      <c r="B6" s="2"/>
      <c r="C6" s="2"/>
      <c r="D6" s="2"/>
      <c r="E6" s="2"/>
      <c r="F6" s="6"/>
      <c r="G6" s="6"/>
    </row>
    <row r="7" spans="1:7" s="1" customFormat="1" x14ac:dyDescent="0.3">
      <c r="A7" s="9"/>
      <c r="B7" s="2"/>
      <c r="C7" s="2"/>
      <c r="D7" s="2"/>
      <c r="E7" s="2"/>
      <c r="F7" s="6"/>
      <c r="G7" s="6"/>
    </row>
    <row r="8" spans="1:7" s="1" customFormat="1" ht="18" x14ac:dyDescent="0.3">
      <c r="A8" s="29" t="s">
        <v>13</v>
      </c>
      <c r="B8" s="29"/>
      <c r="C8" s="29"/>
      <c r="D8" s="29"/>
      <c r="E8" s="29"/>
      <c r="F8" s="29"/>
      <c r="G8" s="29"/>
    </row>
    <row r="9" spans="1:7" s="1" customFormat="1" x14ac:dyDescent="0.3">
      <c r="A9" s="31" t="s">
        <v>97</v>
      </c>
      <c r="B9" s="32"/>
      <c r="C9" s="32"/>
      <c r="D9" s="32"/>
      <c r="E9" s="32"/>
      <c r="F9" s="32"/>
      <c r="G9" s="32"/>
    </row>
    <row r="10" spans="1:7" s="1" customFormat="1" x14ac:dyDescent="0.3">
      <c r="A10" s="9"/>
      <c r="B10" s="2"/>
      <c r="C10" s="2"/>
      <c r="D10" s="2"/>
      <c r="E10" s="2"/>
      <c r="F10" s="6"/>
      <c r="G10" s="6"/>
    </row>
    <row r="11" spans="1:7" s="3" customFormat="1" ht="15.6" x14ac:dyDescent="0.3">
      <c r="A11" s="12" t="s">
        <v>0</v>
      </c>
      <c r="B11" s="33" t="s">
        <v>98</v>
      </c>
      <c r="C11" s="34"/>
      <c r="D11" s="13" t="s">
        <v>1</v>
      </c>
      <c r="E11" s="13" t="s">
        <v>2</v>
      </c>
      <c r="F11" s="14" t="s">
        <v>4</v>
      </c>
      <c r="G11" s="14" t="s">
        <v>3</v>
      </c>
    </row>
    <row r="12" spans="1:7" x14ac:dyDescent="0.3">
      <c r="A12" s="10"/>
      <c r="B12" s="4"/>
      <c r="C12" s="4" t="s">
        <v>99</v>
      </c>
      <c r="D12" s="4"/>
      <c r="E12" s="4"/>
      <c r="F12" s="7"/>
      <c r="G12" s="7"/>
    </row>
    <row r="13" spans="1:7" x14ac:dyDescent="0.3">
      <c r="A13" s="22" t="s">
        <v>14</v>
      </c>
      <c r="B13" s="22" t="s">
        <v>71</v>
      </c>
      <c r="C13" s="22"/>
      <c r="D13" s="4"/>
      <c r="E13" s="4"/>
      <c r="F13" s="19"/>
      <c r="G13" s="19">
        <f t="shared" ref="G13:G48" si="0">F13*1.2</f>
        <v>0</v>
      </c>
    </row>
    <row r="14" spans="1:7" x14ac:dyDescent="0.3">
      <c r="A14" s="23" t="s">
        <v>15</v>
      </c>
      <c r="B14" s="23" t="s">
        <v>71</v>
      </c>
      <c r="C14" s="23"/>
      <c r="D14" s="4"/>
      <c r="E14" s="4"/>
      <c r="F14" s="19"/>
      <c r="G14" s="19">
        <f t="shared" si="0"/>
        <v>0</v>
      </c>
    </row>
    <row r="15" spans="1:7" x14ac:dyDescent="0.3">
      <c r="A15" s="23" t="s">
        <v>16</v>
      </c>
      <c r="B15" s="23" t="s">
        <v>71</v>
      </c>
      <c r="C15" s="23"/>
      <c r="D15" s="4"/>
      <c r="E15" s="4"/>
      <c r="F15" s="19"/>
      <c r="G15" s="19">
        <f t="shared" si="0"/>
        <v>0</v>
      </c>
    </row>
    <row r="16" spans="1:7" x14ac:dyDescent="0.3">
      <c r="A16" s="23" t="s">
        <v>17</v>
      </c>
      <c r="B16" s="23" t="s">
        <v>71</v>
      </c>
      <c r="C16" s="23"/>
      <c r="D16" s="4"/>
      <c r="E16" s="4"/>
      <c r="F16" s="19"/>
      <c r="G16" s="19">
        <f t="shared" si="0"/>
        <v>0</v>
      </c>
    </row>
    <row r="17" spans="1:7" x14ac:dyDescent="0.3">
      <c r="A17" s="23" t="s">
        <v>18</v>
      </c>
      <c r="B17" s="23" t="s">
        <v>71</v>
      </c>
      <c r="C17" s="23"/>
      <c r="D17" s="4"/>
      <c r="E17" s="4"/>
      <c r="F17" s="19"/>
      <c r="G17" s="19">
        <f t="shared" si="0"/>
        <v>0</v>
      </c>
    </row>
    <row r="18" spans="1:7" x14ac:dyDescent="0.3">
      <c r="A18" s="23" t="s">
        <v>19</v>
      </c>
      <c r="B18" s="23" t="s">
        <v>72</v>
      </c>
      <c r="C18" s="23"/>
      <c r="D18" s="4"/>
      <c r="E18" s="4"/>
      <c r="F18" s="19"/>
      <c r="G18" s="19">
        <f t="shared" si="0"/>
        <v>0</v>
      </c>
    </row>
    <row r="19" spans="1:7" x14ac:dyDescent="0.3">
      <c r="A19" s="23" t="s">
        <v>20</v>
      </c>
      <c r="B19" s="23" t="s">
        <v>72</v>
      </c>
      <c r="C19" s="23"/>
      <c r="D19" s="4"/>
      <c r="E19" s="4"/>
      <c r="F19" s="19"/>
      <c r="G19" s="19">
        <f t="shared" si="0"/>
        <v>0</v>
      </c>
    </row>
    <row r="20" spans="1:7" x14ac:dyDescent="0.3">
      <c r="A20" s="23" t="s">
        <v>21</v>
      </c>
      <c r="B20" s="23" t="s">
        <v>72</v>
      </c>
      <c r="C20" s="23"/>
      <c r="D20" s="4"/>
      <c r="E20" s="4"/>
      <c r="F20" s="19"/>
      <c r="G20" s="19">
        <f t="shared" si="0"/>
        <v>0</v>
      </c>
    </row>
    <row r="21" spans="1:7" x14ac:dyDescent="0.3">
      <c r="A21" s="23" t="s">
        <v>22</v>
      </c>
      <c r="B21" s="23" t="s">
        <v>73</v>
      </c>
      <c r="C21" s="23"/>
      <c r="D21" s="4"/>
      <c r="E21" s="4"/>
      <c r="F21" s="19"/>
      <c r="G21" s="19">
        <f t="shared" si="0"/>
        <v>0</v>
      </c>
    </row>
    <row r="22" spans="1:7" x14ac:dyDescent="0.3">
      <c r="A22" s="23" t="s">
        <v>23</v>
      </c>
      <c r="B22" s="23" t="s">
        <v>72</v>
      </c>
      <c r="C22" s="23"/>
      <c r="D22" s="4"/>
      <c r="E22" s="4"/>
      <c r="F22" s="19"/>
      <c r="G22" s="19">
        <f t="shared" si="0"/>
        <v>0</v>
      </c>
    </row>
    <row r="23" spans="1:7" x14ac:dyDescent="0.3">
      <c r="A23" s="23" t="s">
        <v>24</v>
      </c>
      <c r="B23" s="23" t="s">
        <v>74</v>
      </c>
      <c r="C23" s="23"/>
      <c r="D23" s="4"/>
      <c r="E23" s="4"/>
      <c r="F23" s="19"/>
      <c r="G23" s="19">
        <f t="shared" si="0"/>
        <v>0</v>
      </c>
    </row>
    <row r="24" spans="1:7" x14ac:dyDescent="0.3">
      <c r="A24" s="23" t="s">
        <v>25</v>
      </c>
      <c r="B24" s="23"/>
      <c r="C24" s="23"/>
      <c r="D24" s="4"/>
      <c r="E24" s="4"/>
      <c r="F24" s="19"/>
      <c r="G24" s="19">
        <f t="shared" si="0"/>
        <v>0</v>
      </c>
    </row>
    <row r="25" spans="1:7" x14ac:dyDescent="0.3">
      <c r="A25" s="23" t="s">
        <v>26</v>
      </c>
      <c r="B25" s="23" t="s">
        <v>72</v>
      </c>
      <c r="C25" s="23"/>
      <c r="D25" s="4"/>
      <c r="E25" s="4"/>
      <c r="F25" s="19"/>
      <c r="G25" s="19">
        <f t="shared" si="0"/>
        <v>0</v>
      </c>
    </row>
    <row r="26" spans="1:7" x14ac:dyDescent="0.3">
      <c r="A26" s="23" t="s">
        <v>27</v>
      </c>
      <c r="B26" s="23" t="s">
        <v>75</v>
      </c>
      <c r="C26" s="23"/>
      <c r="D26" s="4"/>
      <c r="E26" s="4"/>
      <c r="F26" s="19"/>
      <c r="G26" s="19">
        <f t="shared" si="0"/>
        <v>0</v>
      </c>
    </row>
    <row r="27" spans="1:7" x14ac:dyDescent="0.3">
      <c r="A27" s="23" t="s">
        <v>28</v>
      </c>
      <c r="B27" s="23" t="s">
        <v>8</v>
      </c>
      <c r="C27" s="23"/>
      <c r="D27" s="4"/>
      <c r="E27" s="4"/>
      <c r="F27" s="19"/>
      <c r="G27" s="19">
        <f t="shared" si="0"/>
        <v>0</v>
      </c>
    </row>
    <row r="28" spans="1:7" x14ac:dyDescent="0.3">
      <c r="A28" s="23" t="s">
        <v>29</v>
      </c>
      <c r="B28" s="23" t="s">
        <v>8</v>
      </c>
      <c r="C28" s="23"/>
      <c r="D28" s="4"/>
      <c r="E28" s="4"/>
      <c r="F28" s="19"/>
      <c r="G28" s="19">
        <f t="shared" si="0"/>
        <v>0</v>
      </c>
    </row>
    <row r="29" spans="1:7" x14ac:dyDescent="0.3">
      <c r="A29" s="23" t="s">
        <v>30</v>
      </c>
      <c r="B29" s="23" t="s">
        <v>8</v>
      </c>
      <c r="C29" s="23"/>
      <c r="D29" s="4"/>
      <c r="E29" s="4"/>
      <c r="F29" s="19"/>
      <c r="G29" s="19">
        <f t="shared" si="0"/>
        <v>0</v>
      </c>
    </row>
    <row r="30" spans="1:7" x14ac:dyDescent="0.3">
      <c r="A30" s="23" t="s">
        <v>31</v>
      </c>
      <c r="B30" s="23" t="s">
        <v>8</v>
      </c>
      <c r="C30" s="23"/>
      <c r="D30" s="4"/>
      <c r="E30" s="4"/>
      <c r="F30" s="19"/>
      <c r="G30" s="19">
        <f t="shared" si="0"/>
        <v>0</v>
      </c>
    </row>
    <row r="31" spans="1:7" x14ac:dyDescent="0.3">
      <c r="A31" s="23" t="s">
        <v>32</v>
      </c>
      <c r="B31" s="23" t="s">
        <v>8</v>
      </c>
      <c r="C31" s="23"/>
      <c r="D31" s="4"/>
      <c r="E31" s="4"/>
      <c r="F31" s="19"/>
      <c r="G31" s="19">
        <f t="shared" si="0"/>
        <v>0</v>
      </c>
    </row>
    <row r="32" spans="1:7" x14ac:dyDescent="0.3">
      <c r="A32" s="23" t="s">
        <v>33</v>
      </c>
      <c r="B32" s="23" t="s">
        <v>8</v>
      </c>
      <c r="C32" s="23"/>
      <c r="D32" s="4"/>
      <c r="E32" s="4"/>
      <c r="F32" s="19"/>
      <c r="G32" s="19">
        <f t="shared" si="0"/>
        <v>0</v>
      </c>
    </row>
    <row r="33" spans="1:7" x14ac:dyDescent="0.3">
      <c r="A33" s="23" t="s">
        <v>34</v>
      </c>
      <c r="B33" s="23" t="s">
        <v>8</v>
      </c>
      <c r="C33" s="23"/>
      <c r="D33" s="4"/>
      <c r="E33" s="4"/>
      <c r="F33" s="19"/>
      <c r="G33" s="19">
        <f t="shared" si="0"/>
        <v>0</v>
      </c>
    </row>
    <row r="34" spans="1:7" x14ac:dyDescent="0.3">
      <c r="A34" s="23" t="s">
        <v>35</v>
      </c>
      <c r="B34" s="23" t="s">
        <v>8</v>
      </c>
      <c r="C34" s="23"/>
      <c r="D34" s="4"/>
      <c r="E34" s="4"/>
      <c r="F34" s="19"/>
      <c r="G34" s="19">
        <f t="shared" si="0"/>
        <v>0</v>
      </c>
    </row>
    <row r="35" spans="1:7" x14ac:dyDescent="0.3">
      <c r="A35" s="23" t="s">
        <v>36</v>
      </c>
      <c r="B35" s="23" t="s">
        <v>8</v>
      </c>
      <c r="C35" s="23"/>
      <c r="D35" s="4"/>
      <c r="E35" s="4"/>
      <c r="F35" s="19"/>
      <c r="G35" s="19">
        <f t="shared" si="0"/>
        <v>0</v>
      </c>
    </row>
    <row r="36" spans="1:7" x14ac:dyDescent="0.3">
      <c r="A36" s="23" t="s">
        <v>37</v>
      </c>
      <c r="B36" s="23" t="s">
        <v>8</v>
      </c>
      <c r="C36" s="23"/>
      <c r="D36" s="4"/>
      <c r="E36" s="4"/>
      <c r="F36" s="19"/>
      <c r="G36" s="19">
        <f t="shared" si="0"/>
        <v>0</v>
      </c>
    </row>
    <row r="37" spans="1:7" ht="15.6" x14ac:dyDescent="0.3">
      <c r="A37" s="26" t="s">
        <v>88</v>
      </c>
      <c r="B37" s="27" t="s">
        <v>8</v>
      </c>
      <c r="C37" s="27"/>
      <c r="D37" s="4"/>
      <c r="E37" s="4"/>
      <c r="F37" s="19"/>
      <c r="G37" s="19">
        <f t="shared" si="0"/>
        <v>0</v>
      </c>
    </row>
    <row r="38" spans="1:7" ht="31.2" x14ac:dyDescent="0.3">
      <c r="A38" s="26" t="s">
        <v>89</v>
      </c>
      <c r="B38" s="27" t="s">
        <v>8</v>
      </c>
      <c r="C38" s="27"/>
      <c r="D38" s="4"/>
      <c r="E38" s="4"/>
      <c r="F38" s="19"/>
      <c r="G38" s="19">
        <f t="shared" si="0"/>
        <v>0</v>
      </c>
    </row>
    <row r="39" spans="1:7" ht="31.2" x14ac:dyDescent="0.3">
      <c r="A39" s="26" t="s">
        <v>90</v>
      </c>
      <c r="B39" s="27" t="s">
        <v>8</v>
      </c>
      <c r="C39" s="27"/>
      <c r="D39" s="4"/>
      <c r="E39" s="4"/>
      <c r="F39" s="19"/>
      <c r="G39" s="19">
        <f t="shared" si="0"/>
        <v>0</v>
      </c>
    </row>
    <row r="40" spans="1:7" ht="15.6" x14ac:dyDescent="0.3">
      <c r="A40" s="26" t="s">
        <v>93</v>
      </c>
      <c r="B40" s="27" t="s">
        <v>8</v>
      </c>
      <c r="C40" s="27"/>
      <c r="D40" s="4"/>
      <c r="E40" s="4"/>
      <c r="F40" s="19"/>
      <c r="G40" s="19">
        <f t="shared" si="0"/>
        <v>0</v>
      </c>
    </row>
    <row r="41" spans="1:7" ht="15.6" x14ac:dyDescent="0.3">
      <c r="A41" s="26" t="s">
        <v>94</v>
      </c>
      <c r="B41" s="27" t="s">
        <v>8</v>
      </c>
      <c r="C41" s="27"/>
      <c r="D41" s="4"/>
      <c r="E41" s="4"/>
      <c r="F41" s="19"/>
      <c r="G41" s="19">
        <f t="shared" si="0"/>
        <v>0</v>
      </c>
    </row>
    <row r="42" spans="1:7" ht="31.2" x14ac:dyDescent="0.3">
      <c r="A42" s="26" t="s">
        <v>91</v>
      </c>
      <c r="B42" s="27" t="s">
        <v>8</v>
      </c>
      <c r="C42" s="27"/>
      <c r="D42" s="4"/>
      <c r="E42" s="4"/>
      <c r="F42" s="19"/>
      <c r="G42" s="19">
        <f t="shared" si="0"/>
        <v>0</v>
      </c>
    </row>
    <row r="43" spans="1:7" ht="31.2" x14ac:dyDescent="0.3">
      <c r="A43" s="26" t="s">
        <v>92</v>
      </c>
      <c r="B43" s="27" t="s">
        <v>8</v>
      </c>
      <c r="C43" s="27"/>
      <c r="D43" s="4"/>
      <c r="E43" s="4"/>
      <c r="F43" s="19"/>
      <c r="G43" s="19">
        <f t="shared" si="0"/>
        <v>0</v>
      </c>
    </row>
    <row r="44" spans="1:7" x14ac:dyDescent="0.3">
      <c r="A44" s="23" t="s">
        <v>38</v>
      </c>
      <c r="B44" s="23" t="s">
        <v>8</v>
      </c>
      <c r="C44" s="23"/>
      <c r="D44" s="4"/>
      <c r="E44" s="4"/>
      <c r="F44" s="19"/>
      <c r="G44" s="19">
        <f t="shared" si="0"/>
        <v>0</v>
      </c>
    </row>
    <row r="45" spans="1:7" x14ac:dyDescent="0.3">
      <c r="A45" s="23" t="s">
        <v>39</v>
      </c>
      <c r="B45" s="23" t="s">
        <v>76</v>
      </c>
      <c r="C45" s="23"/>
      <c r="D45" s="4"/>
      <c r="E45" s="4"/>
      <c r="F45" s="19"/>
      <c r="G45" s="19">
        <f t="shared" si="0"/>
        <v>0</v>
      </c>
    </row>
    <row r="46" spans="1:7" x14ac:dyDescent="0.3">
      <c r="A46" s="23" t="s">
        <v>40</v>
      </c>
      <c r="B46" s="23" t="s">
        <v>72</v>
      </c>
      <c r="C46" s="23"/>
      <c r="D46" s="4"/>
      <c r="E46" s="4"/>
      <c r="F46" s="19"/>
      <c r="G46" s="19">
        <f t="shared" si="0"/>
        <v>0</v>
      </c>
    </row>
    <row r="47" spans="1:7" x14ac:dyDescent="0.3">
      <c r="A47" s="23" t="s">
        <v>41</v>
      </c>
      <c r="B47" s="23" t="s">
        <v>77</v>
      </c>
      <c r="C47" s="23"/>
      <c r="D47" s="4"/>
      <c r="E47" s="4"/>
      <c r="F47" s="19"/>
      <c r="G47" s="19">
        <f t="shared" si="0"/>
        <v>0</v>
      </c>
    </row>
    <row r="48" spans="1:7" x14ac:dyDescent="0.3">
      <c r="A48" s="23" t="s">
        <v>42</v>
      </c>
      <c r="B48" s="23" t="s">
        <v>77</v>
      </c>
      <c r="C48" s="23"/>
      <c r="D48" s="4"/>
      <c r="E48" s="4"/>
      <c r="F48" s="19"/>
      <c r="G48" s="19">
        <f t="shared" si="0"/>
        <v>0</v>
      </c>
    </row>
    <row r="49" spans="1:7" x14ac:dyDescent="0.3">
      <c r="A49" s="23" t="s">
        <v>43</v>
      </c>
      <c r="B49" s="23" t="s">
        <v>77</v>
      </c>
      <c r="C49" s="23"/>
      <c r="D49" s="4"/>
      <c r="E49" s="4"/>
      <c r="F49" s="19"/>
      <c r="G49" s="19">
        <f t="shared" ref="G49:G76" si="1">F49*1.2</f>
        <v>0</v>
      </c>
    </row>
    <row r="50" spans="1:7" x14ac:dyDescent="0.3">
      <c r="A50" s="23" t="s">
        <v>44</v>
      </c>
      <c r="B50" s="23" t="s">
        <v>77</v>
      </c>
      <c r="C50" s="23"/>
      <c r="D50" s="4"/>
      <c r="E50" s="4"/>
      <c r="F50" s="19"/>
      <c r="G50" s="19">
        <f t="shared" si="1"/>
        <v>0</v>
      </c>
    </row>
    <row r="51" spans="1:7" x14ac:dyDescent="0.3">
      <c r="A51" s="23" t="s">
        <v>45</v>
      </c>
      <c r="B51" s="23" t="s">
        <v>77</v>
      </c>
      <c r="C51" s="23"/>
      <c r="D51" s="4"/>
      <c r="E51" s="4"/>
      <c r="F51" s="19"/>
      <c r="G51" s="19">
        <f t="shared" si="1"/>
        <v>0</v>
      </c>
    </row>
    <row r="52" spans="1:7" x14ac:dyDescent="0.3">
      <c r="A52" s="23" t="s">
        <v>46</v>
      </c>
      <c r="B52" s="23" t="s">
        <v>72</v>
      </c>
      <c r="C52" s="23"/>
      <c r="D52" s="4"/>
      <c r="E52" s="4"/>
      <c r="F52" s="19"/>
      <c r="G52" s="19">
        <f t="shared" si="1"/>
        <v>0</v>
      </c>
    </row>
    <row r="53" spans="1:7" x14ac:dyDescent="0.3">
      <c r="A53" s="23" t="s">
        <v>47</v>
      </c>
      <c r="B53" s="23" t="s">
        <v>78</v>
      </c>
      <c r="C53" s="23"/>
      <c r="D53" s="4"/>
      <c r="E53" s="4"/>
      <c r="F53" s="19"/>
      <c r="G53" s="19">
        <f t="shared" si="1"/>
        <v>0</v>
      </c>
    </row>
    <row r="54" spans="1:7" x14ac:dyDescent="0.3">
      <c r="A54" s="23" t="s">
        <v>48</v>
      </c>
      <c r="B54" s="23" t="s">
        <v>79</v>
      </c>
      <c r="C54" s="23"/>
      <c r="D54" s="4"/>
      <c r="E54" s="4"/>
      <c r="F54" s="19"/>
      <c r="G54" s="19">
        <f t="shared" si="1"/>
        <v>0</v>
      </c>
    </row>
    <row r="55" spans="1:7" x14ac:dyDescent="0.3">
      <c r="A55" s="23" t="s">
        <v>49</v>
      </c>
      <c r="B55" s="23" t="s">
        <v>80</v>
      </c>
      <c r="C55" s="23"/>
      <c r="D55" s="4"/>
      <c r="E55" s="4"/>
      <c r="F55" s="19"/>
      <c r="G55" s="19">
        <f t="shared" si="1"/>
        <v>0</v>
      </c>
    </row>
    <row r="56" spans="1:7" x14ac:dyDescent="0.3">
      <c r="A56" s="23" t="s">
        <v>50</v>
      </c>
      <c r="B56" s="23" t="s">
        <v>81</v>
      </c>
      <c r="C56" s="23"/>
      <c r="D56" s="4"/>
      <c r="E56" s="4"/>
      <c r="F56" s="19"/>
      <c r="G56" s="19">
        <f t="shared" si="1"/>
        <v>0</v>
      </c>
    </row>
    <row r="57" spans="1:7" x14ac:dyDescent="0.3">
      <c r="A57" s="23" t="s">
        <v>51</v>
      </c>
      <c r="B57" s="23" t="s">
        <v>82</v>
      </c>
      <c r="C57" s="23"/>
      <c r="D57" s="4"/>
      <c r="E57" s="4"/>
      <c r="F57" s="19"/>
      <c r="G57" s="19">
        <f t="shared" si="1"/>
        <v>0</v>
      </c>
    </row>
    <row r="58" spans="1:7" x14ac:dyDescent="0.3">
      <c r="A58" s="23" t="s">
        <v>52</v>
      </c>
      <c r="B58" s="23" t="s">
        <v>82</v>
      </c>
      <c r="C58" s="23"/>
      <c r="D58" s="4"/>
      <c r="E58" s="4"/>
      <c r="F58" s="19"/>
      <c r="G58" s="19">
        <f t="shared" si="1"/>
        <v>0</v>
      </c>
    </row>
    <row r="59" spans="1:7" x14ac:dyDescent="0.3">
      <c r="A59" s="23" t="s">
        <v>53</v>
      </c>
      <c r="B59" s="23" t="s">
        <v>82</v>
      </c>
      <c r="C59" s="23"/>
      <c r="D59" s="4"/>
      <c r="E59" s="4"/>
      <c r="F59" s="19"/>
      <c r="G59" s="19">
        <f t="shared" si="1"/>
        <v>0</v>
      </c>
    </row>
    <row r="60" spans="1:7" x14ac:dyDescent="0.3">
      <c r="A60" s="23" t="s">
        <v>54</v>
      </c>
      <c r="B60" s="23"/>
      <c r="C60" s="23"/>
      <c r="D60" s="4"/>
      <c r="E60" s="4"/>
      <c r="F60" s="19"/>
      <c r="G60" s="19">
        <f t="shared" si="1"/>
        <v>0</v>
      </c>
    </row>
    <row r="61" spans="1:7" x14ac:dyDescent="0.3">
      <c r="A61" s="23" t="s">
        <v>55</v>
      </c>
      <c r="B61" s="23" t="s">
        <v>83</v>
      </c>
      <c r="C61" s="23"/>
      <c r="D61" s="4"/>
      <c r="E61" s="4"/>
      <c r="F61" s="19"/>
      <c r="G61" s="19">
        <f t="shared" si="1"/>
        <v>0</v>
      </c>
    </row>
    <row r="62" spans="1:7" x14ac:dyDescent="0.3">
      <c r="A62" s="23" t="s">
        <v>56</v>
      </c>
      <c r="B62" s="23" t="s">
        <v>83</v>
      </c>
      <c r="C62" s="23"/>
      <c r="D62" s="4"/>
      <c r="E62" s="4"/>
      <c r="F62" s="19"/>
      <c r="G62" s="19">
        <f t="shared" si="1"/>
        <v>0</v>
      </c>
    </row>
    <row r="63" spans="1:7" x14ac:dyDescent="0.3">
      <c r="A63" s="23" t="s">
        <v>57</v>
      </c>
      <c r="B63" s="23" t="s">
        <v>84</v>
      </c>
      <c r="C63" s="23"/>
      <c r="D63" s="4"/>
      <c r="E63" s="4"/>
      <c r="F63" s="19"/>
      <c r="G63" s="19">
        <f t="shared" si="1"/>
        <v>0</v>
      </c>
    </row>
    <row r="64" spans="1:7" x14ac:dyDescent="0.3">
      <c r="A64" s="23" t="s">
        <v>58</v>
      </c>
      <c r="B64" s="23" t="s">
        <v>84</v>
      </c>
      <c r="C64" s="23"/>
      <c r="D64" s="4"/>
      <c r="E64" s="4"/>
      <c r="F64" s="19"/>
      <c r="G64" s="19">
        <f t="shared" si="1"/>
        <v>0</v>
      </c>
    </row>
    <row r="65" spans="1:7" x14ac:dyDescent="0.3">
      <c r="A65" s="23" t="s">
        <v>59</v>
      </c>
      <c r="B65" s="23" t="s">
        <v>85</v>
      </c>
      <c r="C65" s="23"/>
      <c r="D65" s="4"/>
      <c r="E65" s="4"/>
      <c r="F65" s="19"/>
      <c r="G65" s="19">
        <f t="shared" si="1"/>
        <v>0</v>
      </c>
    </row>
    <row r="66" spans="1:7" x14ac:dyDescent="0.3">
      <c r="A66" s="23" t="s">
        <v>60</v>
      </c>
      <c r="B66" s="23" t="s">
        <v>84</v>
      </c>
      <c r="C66" s="23"/>
      <c r="D66" s="4"/>
      <c r="E66" s="4"/>
      <c r="F66" s="19"/>
      <c r="G66" s="19">
        <f t="shared" si="1"/>
        <v>0</v>
      </c>
    </row>
    <row r="67" spans="1:7" x14ac:dyDescent="0.3">
      <c r="A67" s="23" t="s">
        <v>61</v>
      </c>
      <c r="B67" s="23" t="s">
        <v>84</v>
      </c>
      <c r="C67" s="23"/>
      <c r="D67" s="4"/>
      <c r="E67" s="4"/>
      <c r="F67" s="19"/>
      <c r="G67" s="19">
        <f t="shared" si="1"/>
        <v>0</v>
      </c>
    </row>
    <row r="68" spans="1:7" x14ac:dyDescent="0.3">
      <c r="A68" s="23" t="s">
        <v>62</v>
      </c>
      <c r="B68" s="23" t="s">
        <v>86</v>
      </c>
      <c r="C68" s="23"/>
      <c r="D68" s="4"/>
      <c r="E68" s="4"/>
      <c r="F68" s="19"/>
      <c r="G68" s="19">
        <f t="shared" si="1"/>
        <v>0</v>
      </c>
    </row>
    <row r="69" spans="1:7" x14ac:dyDescent="0.3">
      <c r="A69" s="23" t="s">
        <v>63</v>
      </c>
      <c r="B69" s="23" t="s">
        <v>86</v>
      </c>
      <c r="C69" s="23"/>
      <c r="D69" s="4"/>
      <c r="E69" s="4"/>
      <c r="F69" s="19"/>
      <c r="G69" s="19">
        <f t="shared" si="1"/>
        <v>0</v>
      </c>
    </row>
    <row r="70" spans="1:7" x14ac:dyDescent="0.3">
      <c r="A70" s="23" t="s">
        <v>64</v>
      </c>
      <c r="B70" s="23" t="s">
        <v>84</v>
      </c>
      <c r="C70" s="23"/>
      <c r="D70" s="4"/>
      <c r="E70" s="4"/>
      <c r="F70" s="19"/>
      <c r="G70" s="19">
        <f t="shared" si="1"/>
        <v>0</v>
      </c>
    </row>
    <row r="71" spans="1:7" x14ac:dyDescent="0.3">
      <c r="A71" s="23" t="s">
        <v>65</v>
      </c>
      <c r="B71" s="23" t="s">
        <v>86</v>
      </c>
      <c r="C71" s="23"/>
      <c r="D71" s="4"/>
      <c r="E71" s="4"/>
      <c r="F71" s="19"/>
      <c r="G71" s="19">
        <f t="shared" si="1"/>
        <v>0</v>
      </c>
    </row>
    <row r="72" spans="1:7" x14ac:dyDescent="0.3">
      <c r="A72" s="23" t="s">
        <v>66</v>
      </c>
      <c r="B72" s="23" t="s">
        <v>86</v>
      </c>
      <c r="C72" s="23"/>
      <c r="D72" s="4"/>
      <c r="E72" s="4"/>
      <c r="F72" s="19"/>
      <c r="G72" s="19">
        <f t="shared" si="1"/>
        <v>0</v>
      </c>
    </row>
    <row r="73" spans="1:7" x14ac:dyDescent="0.3">
      <c r="A73" s="23" t="s">
        <v>67</v>
      </c>
      <c r="B73" s="23" t="s">
        <v>86</v>
      </c>
      <c r="C73" s="23"/>
      <c r="D73" s="4"/>
      <c r="E73" s="4"/>
      <c r="F73" s="19"/>
      <c r="G73" s="19">
        <f t="shared" si="1"/>
        <v>0</v>
      </c>
    </row>
    <row r="74" spans="1:7" x14ac:dyDescent="0.3">
      <c r="A74" s="23" t="s">
        <v>68</v>
      </c>
      <c r="B74" s="23" t="s">
        <v>87</v>
      </c>
      <c r="C74" s="23"/>
      <c r="D74" s="4"/>
      <c r="E74" s="4"/>
      <c r="F74" s="19"/>
      <c r="G74" s="19">
        <f t="shared" si="1"/>
        <v>0</v>
      </c>
    </row>
    <row r="75" spans="1:7" x14ac:dyDescent="0.3">
      <c r="A75" s="23" t="s">
        <v>69</v>
      </c>
      <c r="B75" s="23" t="s">
        <v>95</v>
      </c>
      <c r="C75" s="23"/>
      <c r="D75" s="4"/>
      <c r="E75" s="4"/>
      <c r="F75" s="19"/>
      <c r="G75" s="19">
        <f t="shared" si="1"/>
        <v>0</v>
      </c>
    </row>
    <row r="76" spans="1:7" x14ac:dyDescent="0.3">
      <c r="A76" s="23" t="s">
        <v>70</v>
      </c>
      <c r="B76" s="23" t="s">
        <v>87</v>
      </c>
      <c r="C76" s="23"/>
      <c r="D76" s="4"/>
      <c r="E76" s="4"/>
      <c r="F76" s="19"/>
      <c r="G76" s="19">
        <f t="shared" si="1"/>
        <v>0</v>
      </c>
    </row>
    <row r="77" spans="1:7" x14ac:dyDescent="0.3">
      <c r="A77" s="24"/>
      <c r="B77" s="24"/>
      <c r="C77" s="24"/>
      <c r="F77" s="25"/>
      <c r="G77" s="25"/>
    </row>
    <row r="78" spans="1:7" s="1" customFormat="1" ht="18" x14ac:dyDescent="0.3">
      <c r="A78" s="30" t="s">
        <v>5</v>
      </c>
      <c r="B78" s="30"/>
      <c r="C78" s="30"/>
      <c r="D78" s="30"/>
      <c r="E78" s="30"/>
      <c r="F78" s="30"/>
      <c r="G78" s="30"/>
    </row>
    <row r="80" spans="1:7" s="3" customFormat="1" ht="15.6" x14ac:dyDescent="0.3">
      <c r="A80" s="15" t="s">
        <v>7</v>
      </c>
      <c r="B80" s="17"/>
      <c r="C80" s="17"/>
      <c r="D80" s="17"/>
      <c r="E80" s="17"/>
      <c r="F80" s="18"/>
      <c r="G80" s="18" t="s">
        <v>6</v>
      </c>
    </row>
    <row r="81" spans="1:7" x14ac:dyDescent="0.3">
      <c r="A81" s="4" t="s">
        <v>8</v>
      </c>
      <c r="B81" s="20"/>
      <c r="C81" s="20"/>
      <c r="D81" s="20"/>
      <c r="E81" s="20"/>
      <c r="F81" s="21"/>
      <c r="G81" s="16"/>
    </row>
    <row r="82" spans="1:7" x14ac:dyDescent="0.3">
      <c r="A82" s="4" t="s">
        <v>9</v>
      </c>
      <c r="B82" s="20"/>
      <c r="C82" s="20"/>
      <c r="D82" s="20"/>
      <c r="E82" s="20"/>
      <c r="F82" s="21"/>
      <c r="G82" s="16"/>
    </row>
    <row r="83" spans="1:7" x14ac:dyDescent="0.3">
      <c r="A83" s="4" t="s">
        <v>10</v>
      </c>
      <c r="B83" s="20"/>
      <c r="C83" s="20"/>
      <c r="D83" s="20"/>
      <c r="E83" s="20"/>
      <c r="F83" s="21"/>
      <c r="G83" s="16"/>
    </row>
    <row r="84" spans="1:7" x14ac:dyDescent="0.3">
      <c r="A84" s="4" t="s">
        <v>11</v>
      </c>
      <c r="B84" s="20"/>
      <c r="C84" s="20"/>
      <c r="D84" s="20"/>
      <c r="E84" s="20"/>
      <c r="F84" s="21"/>
      <c r="G84" s="7"/>
    </row>
    <row r="85" spans="1:7" x14ac:dyDescent="0.3">
      <c r="A85" s="4" t="s">
        <v>12</v>
      </c>
      <c r="B85" s="20"/>
      <c r="C85" s="20"/>
      <c r="D85" s="20"/>
      <c r="E85" s="20"/>
      <c r="F85" s="21"/>
      <c r="G85" s="7"/>
    </row>
    <row r="86" spans="1:7" x14ac:dyDescent="0.3">
      <c r="A86" s="28" t="s">
        <v>96</v>
      </c>
      <c r="B86" s="20"/>
      <c r="C86" s="20"/>
      <c r="D86" s="20"/>
      <c r="E86" s="20"/>
      <c r="F86" s="21"/>
      <c r="G86" s="7"/>
    </row>
    <row r="87" spans="1:7" x14ac:dyDescent="0.3">
      <c r="A87" s="28" t="s">
        <v>96</v>
      </c>
      <c r="B87" s="20"/>
      <c r="C87" s="20"/>
      <c r="D87" s="20"/>
      <c r="E87" s="20"/>
      <c r="F87" s="21"/>
      <c r="G87" s="7"/>
    </row>
    <row r="88" spans="1:7" x14ac:dyDescent="0.3">
      <c r="A88" s="28" t="s">
        <v>96</v>
      </c>
      <c r="B88" s="20"/>
      <c r="C88" s="20"/>
      <c r="D88" s="20"/>
      <c r="E88" s="20"/>
      <c r="F88" s="21"/>
      <c r="G88" s="7"/>
    </row>
    <row r="89" spans="1:7" x14ac:dyDescent="0.3">
      <c r="A89" s="28" t="s">
        <v>96</v>
      </c>
      <c r="B89" s="20"/>
      <c r="C89" s="20"/>
      <c r="D89" s="20"/>
      <c r="E89" s="20"/>
      <c r="F89" s="21"/>
      <c r="G89" s="7"/>
    </row>
    <row r="90" spans="1:7" x14ac:dyDescent="0.3">
      <c r="A90" s="28" t="s">
        <v>96</v>
      </c>
      <c r="B90" s="20"/>
      <c r="C90" s="20"/>
      <c r="D90" s="20"/>
      <c r="E90" s="20"/>
      <c r="F90" s="21"/>
      <c r="G90" s="7"/>
    </row>
  </sheetData>
  <autoFilter ref="A12:H76" xr:uid="{00000000-0009-0000-0000-000000000000}">
    <sortState xmlns:xlrd2="http://schemas.microsoft.com/office/spreadsheetml/2017/richdata2" ref="A14:H2013">
      <sortCondition ref="B13:B2013"/>
    </sortState>
  </autoFilter>
  <mergeCells count="4">
    <mergeCell ref="A8:G8"/>
    <mergeCell ref="A78:G78"/>
    <mergeCell ref="A9:G9"/>
    <mergeCell ref="B11:C11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rtOrder xmlns="549ce5df-338f-457a-a6da-599d75a96fd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FEA6D62575014EBB54CED1B0961788" ma:contentTypeVersion="11" ma:contentTypeDescription="Crée un document." ma:contentTypeScope="" ma:versionID="d8b3e494e37e7d58cded29916fa3f39e">
  <xsd:schema xmlns:xsd="http://www.w3.org/2001/XMLSchema" xmlns:xs="http://www.w3.org/2001/XMLSchema" xmlns:p="http://schemas.microsoft.com/office/2006/metadata/properties" xmlns:ns2="549ce5df-338f-457a-a6da-599d75a96fdc" targetNamespace="http://schemas.microsoft.com/office/2006/metadata/properties" ma:root="true" ma:fieldsID="0a9cec480097c4b5b41b6b1fd91b5671" ns2:_="">
    <xsd:import namespace="549ce5df-338f-457a-a6da-599d75a96fdc"/>
    <xsd:element name="properties">
      <xsd:complexType>
        <xsd:sequence>
          <xsd:element name="documentManagement">
            <xsd:complexType>
              <xsd:all>
                <xsd:element ref="ns2:Sort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9ce5df-338f-457a-a6da-599d75a96fdc" elementFormDefault="qualified">
    <xsd:import namespace="http://schemas.microsoft.com/office/2006/documentManagement/types"/>
    <xsd:import namespace="http://schemas.microsoft.com/office/infopath/2007/PartnerControls"/>
    <xsd:element name="SortOrder" ma:index="8" nillable="true" ma:displayName="SortOrder" ma:decimals="0" ma:internalName="SortOrd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A5653A-612A-4105-89C3-888EB7C44EC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549ce5df-338f-457a-a6da-599d75a96fdc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4A61F89-888F-4D83-8DC7-3E61B7C695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9ce5df-338f-457a-a6da-599d75a96f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52EB96-F080-4A4A-A098-E7703DDAB3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Lot 01 CONTROLE D'ACCES</vt:lpstr>
      <vt:lpstr>'BPU Lot 01 CONTROLE D''ACCES'!Impression_des_titres</vt:lpstr>
      <vt:lpstr>'BPU Lot 01 CONTROLE D''ACCES'!Zone_d_impression</vt:lpstr>
    </vt:vector>
  </TitlesOfParts>
  <Company>Rexel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Anneville, Samuel</dc:creator>
  <cp:lastModifiedBy>CHAZEAUD Emilien</cp:lastModifiedBy>
  <cp:lastPrinted>2020-12-24T14:26:07Z</cp:lastPrinted>
  <dcterms:created xsi:type="dcterms:W3CDTF">2020-02-12T15:15:53Z</dcterms:created>
  <dcterms:modified xsi:type="dcterms:W3CDTF">2025-12-19T16:29:28Z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0x010100B0FEA6D62575014EBB54CED1B0961788</vt:lpwstr>
  </property>
</Properties>
</file>